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Servidor!$A$1:$Q$13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9" i="5"/>
  <c r="F11" i="5" l="1"/>
  <c r="F12" i="5"/>
  <c r="F13" i="5"/>
  <c r="F8" i="5"/>
</calcChain>
</file>

<file path=xl/sharedStrings.xml><?xml version="1.0" encoding="utf-8"?>
<sst xmlns="http://schemas.openxmlformats.org/spreadsheetml/2006/main" count="423" uniqueCount="96">
  <si>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</si>
  <si>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</si>
  <si>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</si>
  <si>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</si>
  <si>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</si>
  <si>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</si>
  <si>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</si>
  <si>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</si>
  <si>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</si>
  <si>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</si>
  <si>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</si>
  <si>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</si>
  <si>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</si>
  <si>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</si>
  <si>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</si>
  <si>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</si>
  <si>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</si>
  <si>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</si>
  <si>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</si>
  <si>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</si>
  <si>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</si>
  <si>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</si>
  <si>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</si>
  <si>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</si>
  <si>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Planejar ações de fiscalização programadas relacionadas a Gestão de TI</t>
  </si>
  <si>
    <t>Avaliação da Gestão de TI</t>
  </si>
  <si>
    <t>Executar as ações de fiscalização programadas relacionadas Gestão de TI.</t>
  </si>
  <si>
    <t>Elaborar relatório da ação de fiscalização relacionado a Gestão de TI</t>
  </si>
  <si>
    <t>Sistemas Internos</t>
  </si>
  <si>
    <t>Normativos Externos</t>
  </si>
  <si>
    <t>Normativos Internos</t>
  </si>
  <si>
    <t>Técnicas complementares</t>
  </si>
  <si>
    <t>Metodologias ou Conceitos</t>
  </si>
  <si>
    <t>Gestão da Mudança</t>
  </si>
  <si>
    <t>Solução de conflitos e Negociação</t>
  </si>
  <si>
    <t>SEI</t>
  </si>
  <si>
    <t>BCAud</t>
  </si>
  <si>
    <t>BDJur</t>
  </si>
  <si>
    <t>Redmine</t>
  </si>
  <si>
    <t>e-TCE (TCU)</t>
  </si>
  <si>
    <t>Adobe</t>
  </si>
  <si>
    <t>Bizagi</t>
  </si>
  <si>
    <t>PowerPoint e Prezzi</t>
  </si>
  <si>
    <t>Excel</t>
  </si>
  <si>
    <t>Word</t>
  </si>
  <si>
    <t>Jurisprudência do TCU</t>
  </si>
  <si>
    <t>Jurisprudência dos Tribunais Superiores</t>
  </si>
  <si>
    <t>Normas e padrões internacionais de auditoria</t>
  </si>
  <si>
    <t>Normativos correlatos</t>
  </si>
  <si>
    <t>Manual de Organização do STJ</t>
  </si>
  <si>
    <t xml:space="preserve">Plano Estratégico do STJ </t>
  </si>
  <si>
    <t>Política de Gestão de Riscos</t>
  </si>
  <si>
    <t>Sistema de Governança do STJ</t>
  </si>
  <si>
    <t>Documentos-padrões da auditoria interna</t>
  </si>
  <si>
    <t>PETIC E PEDTIC do STJ</t>
  </si>
  <si>
    <t>Política de Gestão de Pessoas</t>
  </si>
  <si>
    <t>Normativos correlatos à Gestão de Pessoas</t>
  </si>
  <si>
    <t>Técnicas de entrevista</t>
  </si>
  <si>
    <t>Técnicas de condução de reuniões</t>
  </si>
  <si>
    <t>Manual de Padronização de Textos do STJ</t>
  </si>
  <si>
    <t>Técnicas de planejamento</t>
  </si>
  <si>
    <t>Gerenciamento do Tempo</t>
  </si>
  <si>
    <t>Técnicas de relatório de auditoria</t>
  </si>
  <si>
    <t>Técnicas de auditoria</t>
  </si>
  <si>
    <t>Redação oficial</t>
  </si>
  <si>
    <t>Português e elaboração de textos</t>
  </si>
  <si>
    <t>Estrutura organizacional do STJ e do Poder Judiciário</t>
  </si>
  <si>
    <t>Projetos estratégicos do STJ</t>
  </si>
  <si>
    <t>Avaliação de controles internos</t>
  </si>
  <si>
    <t>Mapeamento de Processos</t>
  </si>
  <si>
    <t>Ética na administração pública</t>
  </si>
  <si>
    <t>Solução de problemas</t>
  </si>
  <si>
    <t>Análise de bases de dados</t>
  </si>
  <si>
    <t>Métodos Estatísticos</t>
  </si>
  <si>
    <t>Construção de indicadores</t>
  </si>
  <si>
    <t>Conhecimento geral de Auditoria</t>
  </si>
  <si>
    <t>Estrutura normativa sobre Gestão e Governança de TI (Ex. COBIT, TOGAF, ITIL, MPS-BR)</t>
  </si>
  <si>
    <t>Norma brasileira ABNT NBR ISO 31000:2018</t>
  </si>
  <si>
    <t>Metodologias COSO I e II</t>
  </si>
  <si>
    <t>Metas nacionais do Poder Judiciário</t>
  </si>
  <si>
    <t>Auditoria Baseada em Riscos</t>
  </si>
  <si>
    <t>Governança</t>
  </si>
  <si>
    <t>Comunicar resultados da avaliação da Gestão de TI (Auditado, equipe e AUD)</t>
  </si>
  <si>
    <t>Sistemas Comerciais</t>
  </si>
  <si>
    <t>Unidade: Seção de Auditoria Especiais em Tecnologia da Informação</t>
  </si>
  <si>
    <t>Mapear processos da unidade para avaliação de riscos (Auditoria Baseada em Riscos)</t>
  </si>
  <si>
    <t>Médio</t>
  </si>
  <si>
    <t>Avaliar os riscos de cada processo com base na metodologia da Auditoria Baseada em Riscos</t>
  </si>
  <si>
    <t>Gestão da Informação e do Conhecimento</t>
  </si>
  <si>
    <t>Gestão de Pessoas</t>
  </si>
  <si>
    <t>Gestão de Processos</t>
  </si>
  <si>
    <t>Gestão de Riscos</t>
  </si>
  <si>
    <t>Gestão de Resultados</t>
  </si>
  <si>
    <t>Resolução CNJ n. 171/2013</t>
  </si>
  <si>
    <t xml:space="preserve">Capacidade de trabalhar sob pressão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</si>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</sst>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0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3" fillId="5" borderId="1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6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Protection="1"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4" fillId="8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left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"/>
  <sheetViews>
    <sheetView tabSelected="1" zoomScale="50" zoomScaleNormal="50" workbookViewId="0">
      <selection activeCell="D16" sqref="D16"/>
    </sheetView>
  </sheetViews>
  <sheetFormatPr defaultColWidth="9.140625" defaultRowHeight="39.950000000000003" customHeight="1" x14ac:dyDescent="0.3"/>
  <cols>
    <col min="1" max="1" width="14.42578125" style="21" customWidth="1"/>
    <col min="2" max="2" width="104" style="22" customWidth="1"/>
    <col min="3" max="4" width="6.7109375" style="1" customWidth="1"/>
    <col min="5" max="5" width="6.7109375" style="2" customWidth="1"/>
    <col min="6" max="6" width="6.7109375" style="6" customWidth="1"/>
    <col min="7" max="10" width="6.7109375" style="2" customWidth="1"/>
    <col min="11" max="16" width="6.7109375" style="5" customWidth="1"/>
    <col min="17" max="20" width="6.7109375" style="3" customWidth="1"/>
    <col min="21" max="74" width="6.7109375" style="16" customWidth="1"/>
    <col min="75" max="16384" width="9.140625" style="16"/>
  </cols>
  <sheetData>
    <row r="1" spans="1:74" ht="39.950000000000003" customHeight="1" x14ac:dyDescent="0.3">
      <c r="A1" s="23" t="s">
        <v>84</v>
      </c>
      <c r="B1" s="23"/>
      <c r="C1" s="18"/>
      <c r="K1" s="3"/>
      <c r="L1" s="3"/>
      <c r="M1" s="3"/>
      <c r="N1" s="3"/>
      <c r="O1" s="3"/>
      <c r="P1" s="3"/>
    </row>
    <row r="2" spans="1:74" ht="39.950000000000003" customHeight="1" x14ac:dyDescent="0.3">
      <c r="A2" s="24"/>
      <c r="B2" s="24"/>
      <c r="C2" s="24"/>
      <c r="K2" s="3"/>
      <c r="L2" s="3"/>
      <c r="M2" s="3"/>
      <c r="N2" s="3"/>
      <c r="O2" s="3"/>
      <c r="P2" s="3"/>
    </row>
    <row r="3" spans="1:74" ht="39.950000000000003" customHeight="1" x14ac:dyDescent="0.3">
      <c r="A3" s="24"/>
      <c r="B3" s="24"/>
      <c r="C3" s="24"/>
      <c r="D3" s="39" t="s">
        <v>4</v>
      </c>
      <c r="E3" s="40"/>
      <c r="F3" s="41"/>
      <c r="G3" s="48" t="s">
        <v>7</v>
      </c>
      <c r="H3" s="49"/>
      <c r="I3" s="49"/>
      <c r="J3" s="50"/>
      <c r="K3" s="32" t="s">
        <v>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4"/>
    </row>
    <row r="4" spans="1:74" ht="39.950000000000003" customHeight="1" x14ac:dyDescent="0.3">
      <c r="A4" s="24"/>
      <c r="B4" s="24"/>
      <c r="C4" s="24"/>
      <c r="D4" s="42"/>
      <c r="E4" s="43"/>
      <c r="F4" s="44"/>
      <c r="G4" s="51" t="s">
        <v>18</v>
      </c>
      <c r="H4" s="52"/>
      <c r="I4" s="52"/>
      <c r="J4" s="53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7"/>
    </row>
    <row r="5" spans="1:74" ht="39.950000000000003" customHeight="1" x14ac:dyDescent="0.3">
      <c r="A5" s="24"/>
      <c r="B5" s="24"/>
      <c r="C5" s="24"/>
      <c r="D5" s="42"/>
      <c r="E5" s="43"/>
      <c r="F5" s="44"/>
      <c r="G5" s="54"/>
      <c r="H5" s="55"/>
      <c r="I5" s="55"/>
      <c r="J5" s="56"/>
      <c r="K5" s="61" t="s">
        <v>8</v>
      </c>
      <c r="L5" s="61"/>
      <c r="M5" s="61"/>
      <c r="N5" s="61"/>
      <c r="O5" s="61"/>
      <c r="P5" s="61"/>
      <c r="Q5" s="61"/>
      <c r="R5" s="61"/>
      <c r="S5" s="61"/>
      <c r="T5" s="60" t="s">
        <v>28</v>
      </c>
      <c r="U5" s="60"/>
      <c r="V5" s="60"/>
      <c r="W5" s="60" t="s">
        <v>83</v>
      </c>
      <c r="X5" s="60"/>
      <c r="Y5" s="60"/>
      <c r="Z5" s="60"/>
      <c r="AA5" s="60"/>
      <c r="AB5" s="60"/>
      <c r="AC5" s="60"/>
      <c r="AD5" s="60" t="s">
        <v>29</v>
      </c>
      <c r="AE5" s="60"/>
      <c r="AF5" s="60"/>
      <c r="AG5" s="60"/>
      <c r="AH5" s="60"/>
      <c r="AI5" s="60"/>
      <c r="AJ5" s="60" t="s">
        <v>30</v>
      </c>
      <c r="AK5" s="60"/>
      <c r="AL5" s="60"/>
      <c r="AM5" s="60"/>
      <c r="AN5" s="60"/>
      <c r="AO5" s="60"/>
      <c r="AP5" s="60"/>
      <c r="AQ5" s="60"/>
      <c r="AR5" s="60" t="s">
        <v>31</v>
      </c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26" t="s">
        <v>32</v>
      </c>
      <c r="BR5" s="27"/>
      <c r="BS5" s="27"/>
      <c r="BT5" s="27"/>
      <c r="BU5" s="27"/>
      <c r="BV5" s="28"/>
    </row>
    <row r="6" spans="1:74" ht="39.950000000000003" customHeight="1" x14ac:dyDescent="0.3">
      <c r="A6" s="25"/>
      <c r="B6" s="25"/>
      <c r="C6" s="25"/>
      <c r="D6" s="45"/>
      <c r="E6" s="46"/>
      <c r="F6" s="47"/>
      <c r="G6" s="57"/>
      <c r="H6" s="58"/>
      <c r="I6" s="58"/>
      <c r="J6" s="59"/>
      <c r="K6" s="61"/>
      <c r="L6" s="61"/>
      <c r="M6" s="61"/>
      <c r="N6" s="61"/>
      <c r="O6" s="61"/>
      <c r="P6" s="61"/>
      <c r="Q6" s="61"/>
      <c r="R6" s="61"/>
      <c r="S6" s="61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29"/>
      <c r="BR6" s="30"/>
      <c r="BS6" s="30"/>
      <c r="BT6" s="30"/>
      <c r="BU6" s="30"/>
      <c r="BV6" s="31"/>
    </row>
    <row r="7" spans="1:74" s="20" customFormat="1" ht="279.75" customHeight="1" x14ac:dyDescent="0.25">
      <c r="A7" s="19" t="s">
        <v>3</v>
      </c>
      <c r="B7" s="63" t="s">
        <v>0</v>
      </c>
      <c r="C7" s="8" t="s">
        <v>5</v>
      </c>
      <c r="D7" s="9" t="s">
        <v>1</v>
      </c>
      <c r="E7" s="9" t="s">
        <v>2</v>
      </c>
      <c r="F7" s="9" t="s">
        <v>17</v>
      </c>
      <c r="G7" s="10" t="s">
        <v>19</v>
      </c>
      <c r="H7" s="10" t="s">
        <v>20</v>
      </c>
      <c r="I7" s="10" t="s">
        <v>21</v>
      </c>
      <c r="J7" s="10" t="s">
        <v>22</v>
      </c>
      <c r="K7" s="12" t="s">
        <v>9</v>
      </c>
      <c r="L7" s="12" t="s">
        <v>10</v>
      </c>
      <c r="M7" s="12" t="s">
        <v>11</v>
      </c>
      <c r="N7" s="12" t="s">
        <v>12</v>
      </c>
      <c r="O7" s="12" t="s">
        <v>13</v>
      </c>
      <c r="P7" s="62" t="s">
        <v>94</v>
      </c>
      <c r="Q7" s="12" t="s">
        <v>14</v>
      </c>
      <c r="R7" s="12" t="s">
        <v>15</v>
      </c>
      <c r="S7" s="12" t="s">
        <v>16</v>
      </c>
      <c r="T7" s="13" t="s">
        <v>35</v>
      </c>
      <c r="U7" s="13" t="s">
        <v>36</v>
      </c>
      <c r="V7" s="13" t="s">
        <v>37</v>
      </c>
      <c r="W7" s="13" t="s">
        <v>38</v>
      </c>
      <c r="X7" s="13" t="s">
        <v>39</v>
      </c>
      <c r="Y7" s="13" t="s">
        <v>40</v>
      </c>
      <c r="Z7" s="13" t="s">
        <v>41</v>
      </c>
      <c r="AA7" s="13" t="s">
        <v>42</v>
      </c>
      <c r="AB7" s="13" t="s">
        <v>43</v>
      </c>
      <c r="AC7" s="13" t="s">
        <v>44</v>
      </c>
      <c r="AD7" s="13" t="s">
        <v>45</v>
      </c>
      <c r="AE7" s="13" t="s">
        <v>46</v>
      </c>
      <c r="AF7" s="13" t="s">
        <v>47</v>
      </c>
      <c r="AG7" s="13" t="s">
        <v>93</v>
      </c>
      <c r="AH7" s="13" t="s">
        <v>77</v>
      </c>
      <c r="AI7" s="13" t="s">
        <v>48</v>
      </c>
      <c r="AJ7" s="13" t="s">
        <v>49</v>
      </c>
      <c r="AK7" s="13" t="s">
        <v>50</v>
      </c>
      <c r="AL7" s="13" t="s">
        <v>51</v>
      </c>
      <c r="AM7" s="13" t="s">
        <v>52</v>
      </c>
      <c r="AN7" s="13" t="s">
        <v>53</v>
      </c>
      <c r="AO7" s="13" t="s">
        <v>54</v>
      </c>
      <c r="AP7" s="13" t="s">
        <v>55</v>
      </c>
      <c r="AQ7" s="13" t="s">
        <v>56</v>
      </c>
      <c r="AR7" s="13" t="s">
        <v>57</v>
      </c>
      <c r="AS7" s="13" t="s">
        <v>58</v>
      </c>
      <c r="AT7" s="13" t="s">
        <v>59</v>
      </c>
      <c r="AU7" s="13" t="s">
        <v>60</v>
      </c>
      <c r="AV7" s="13" t="s">
        <v>61</v>
      </c>
      <c r="AW7" s="13" t="s">
        <v>62</v>
      </c>
      <c r="AX7" s="13" t="s">
        <v>63</v>
      </c>
      <c r="AY7" s="13" t="s">
        <v>64</v>
      </c>
      <c r="AZ7" s="13" t="s">
        <v>65</v>
      </c>
      <c r="BA7" s="13" t="s">
        <v>66</v>
      </c>
      <c r="BB7" s="13" t="s">
        <v>67</v>
      </c>
      <c r="BC7" s="13" t="s">
        <v>68</v>
      </c>
      <c r="BD7" s="13" t="s">
        <v>69</v>
      </c>
      <c r="BE7" s="13" t="s">
        <v>70</v>
      </c>
      <c r="BF7" s="13" t="s">
        <v>71</v>
      </c>
      <c r="BG7" s="13" t="s">
        <v>72</v>
      </c>
      <c r="BH7" s="13" t="s">
        <v>73</v>
      </c>
      <c r="BI7" s="13" t="s">
        <v>74</v>
      </c>
      <c r="BJ7" s="13" t="s">
        <v>75</v>
      </c>
      <c r="BK7" s="13" t="s">
        <v>76</v>
      </c>
      <c r="BL7" s="12" t="s">
        <v>34</v>
      </c>
      <c r="BM7" s="13" t="s">
        <v>78</v>
      </c>
      <c r="BN7" s="13" t="s">
        <v>79</v>
      </c>
      <c r="BO7" s="13" t="s">
        <v>80</v>
      </c>
      <c r="BP7" s="13" t="s">
        <v>81</v>
      </c>
      <c r="BQ7" s="13" t="s">
        <v>88</v>
      </c>
      <c r="BR7" s="13" t="s">
        <v>89</v>
      </c>
      <c r="BS7" s="14" t="s">
        <v>33</v>
      </c>
      <c r="BT7" s="13" t="s">
        <v>90</v>
      </c>
      <c r="BU7" s="13" t="s">
        <v>91</v>
      </c>
      <c r="BV7" s="13" t="s">
        <v>92</v>
      </c>
    </row>
    <row r="8" spans="1:74" ht="39.950000000000003" customHeight="1" x14ac:dyDescent="0.3">
      <c r="A8" s="38" t="s">
        <v>25</v>
      </c>
      <c r="B8" s="15" t="s">
        <v>24</v>
      </c>
      <c r="C8" s="69" t="s">
        <v>95</v>
      </c>
      <c r="D8" s="4" t="s">
        <v>23</v>
      </c>
      <c r="E8" s="4" t="s">
        <v>23</v>
      </c>
      <c r="F8" s="7">
        <f>IFERROR(IF(D8="Alto",3,IF(D8="Médio",2,IF(D8="Baixo",1,"")))+IF(E8="Alto",2,IF(E8="Médio",1,IF(E8="Baixo",0,""))),"")</f>
        <v>5</v>
      </c>
      <c r="G8" s="65" t="s">
        <v>95</v>
      </c>
      <c r="H8" s="65" t="s">
        <v>95</v>
      </c>
      <c r="I8" s="65" t="s">
        <v>95</v>
      </c>
      <c r="J8" s="65" t="s">
        <v>95</v>
      </c>
      <c r="K8" s="66" t="s">
        <v>95</v>
      </c>
      <c r="L8" s="4"/>
      <c r="M8" s="66" t="s">
        <v>95</v>
      </c>
      <c r="N8" s="66" t="s">
        <v>95</v>
      </c>
      <c r="O8" s="4"/>
      <c r="P8" s="4"/>
      <c r="Q8" s="66" t="s">
        <v>95</v>
      </c>
      <c r="R8" s="66" t="s">
        <v>95</v>
      </c>
      <c r="S8" s="66" t="s">
        <v>95</v>
      </c>
      <c r="T8" s="4"/>
      <c r="U8" s="66" t="s">
        <v>95</v>
      </c>
      <c r="V8" s="66" t="s">
        <v>95</v>
      </c>
      <c r="W8" s="64"/>
      <c r="X8" s="66" t="s">
        <v>95</v>
      </c>
      <c r="Y8" s="66" t="s">
        <v>95</v>
      </c>
      <c r="Z8" s="66" t="s">
        <v>95</v>
      </c>
      <c r="AA8" s="66" t="s">
        <v>95</v>
      </c>
      <c r="AB8" s="66" t="s">
        <v>95</v>
      </c>
      <c r="AC8" s="66" t="s">
        <v>95</v>
      </c>
      <c r="AD8" s="66" t="s">
        <v>95</v>
      </c>
      <c r="AE8" s="66" t="s">
        <v>95</v>
      </c>
      <c r="AF8" s="66" t="s">
        <v>95</v>
      </c>
      <c r="AG8" s="66" t="s">
        <v>95</v>
      </c>
      <c r="AH8" s="66" t="s">
        <v>95</v>
      </c>
      <c r="AI8" s="66" t="s">
        <v>95</v>
      </c>
      <c r="AJ8" s="66" t="s">
        <v>95</v>
      </c>
      <c r="AK8" s="66" t="s">
        <v>95</v>
      </c>
      <c r="AL8" s="66" t="s">
        <v>95</v>
      </c>
      <c r="AM8" s="66" t="s">
        <v>95</v>
      </c>
      <c r="AN8" s="66" t="s">
        <v>95</v>
      </c>
      <c r="AO8" s="66" t="s">
        <v>95</v>
      </c>
      <c r="AP8" s="66" t="s">
        <v>95</v>
      </c>
      <c r="AQ8" s="66" t="s">
        <v>95</v>
      </c>
      <c r="AR8" s="66" t="s">
        <v>95</v>
      </c>
      <c r="AS8" s="66" t="s">
        <v>95</v>
      </c>
      <c r="AT8" s="66" t="s">
        <v>95</v>
      </c>
      <c r="AU8" s="66" t="s">
        <v>95</v>
      </c>
      <c r="AV8" s="66" t="s">
        <v>95</v>
      </c>
      <c r="AW8" s="66" t="s">
        <v>95</v>
      </c>
      <c r="AX8" s="64"/>
      <c r="AY8" s="66" t="s">
        <v>95</v>
      </c>
      <c r="AZ8" s="66" t="s">
        <v>95</v>
      </c>
      <c r="BA8" s="66" t="s">
        <v>95</v>
      </c>
      <c r="BB8" s="66" t="s">
        <v>95</v>
      </c>
      <c r="BC8" s="66" t="s">
        <v>95</v>
      </c>
      <c r="BD8" s="66" t="s">
        <v>95</v>
      </c>
      <c r="BE8" s="66" t="s">
        <v>95</v>
      </c>
      <c r="BF8" s="66" t="s">
        <v>95</v>
      </c>
      <c r="BG8" s="64"/>
      <c r="BH8" s="66" t="s">
        <v>95</v>
      </c>
      <c r="BI8" s="66" t="s">
        <v>95</v>
      </c>
      <c r="BJ8" s="66" t="s">
        <v>95</v>
      </c>
      <c r="BK8" s="66" t="s">
        <v>95</v>
      </c>
      <c r="BL8" s="66" t="s">
        <v>95</v>
      </c>
      <c r="BM8" s="66" t="s">
        <v>95</v>
      </c>
      <c r="BN8" s="66" t="s">
        <v>95</v>
      </c>
      <c r="BO8" s="66" t="s">
        <v>95</v>
      </c>
      <c r="BP8" s="66" t="s">
        <v>95</v>
      </c>
      <c r="BQ8" s="66" t="s">
        <v>95</v>
      </c>
      <c r="BR8" s="66" t="s">
        <v>95</v>
      </c>
      <c r="BS8" s="66" t="s">
        <v>95</v>
      </c>
      <c r="BT8" s="66" t="s">
        <v>95</v>
      </c>
      <c r="BU8" s="66" t="s">
        <v>95</v>
      </c>
      <c r="BV8" s="66" t="s">
        <v>95</v>
      </c>
    </row>
    <row r="9" spans="1:74" ht="39.950000000000003" customHeight="1" x14ac:dyDescent="0.3">
      <c r="A9" s="38"/>
      <c r="B9" s="17" t="s">
        <v>85</v>
      </c>
      <c r="C9" s="69" t="s">
        <v>95</v>
      </c>
      <c r="D9" s="11" t="s">
        <v>86</v>
      </c>
      <c r="E9" s="11" t="s">
        <v>23</v>
      </c>
      <c r="F9" s="7">
        <f t="shared" ref="F9:F10" si="0">IFERROR(IF(D9="Alto",3,IF(D9="Médio",2,IF(D9="Baixo",1,"")))+IF(E9="Alto",2,IF(E9="Médio",1,IF(E9="Baixo",0,""))),"")</f>
        <v>4</v>
      </c>
      <c r="G9" s="65" t="s">
        <v>95</v>
      </c>
      <c r="H9" s="65" t="s">
        <v>95</v>
      </c>
      <c r="I9" s="65" t="s">
        <v>95</v>
      </c>
      <c r="J9" s="65" t="s">
        <v>95</v>
      </c>
      <c r="K9" s="66" t="s">
        <v>95</v>
      </c>
      <c r="L9" s="4"/>
      <c r="M9" s="66" t="s">
        <v>95</v>
      </c>
      <c r="N9" s="66" t="s">
        <v>95</v>
      </c>
      <c r="O9" s="4"/>
      <c r="P9" s="4"/>
      <c r="Q9" s="66" t="s">
        <v>95</v>
      </c>
      <c r="R9" s="66" t="s">
        <v>95</v>
      </c>
      <c r="S9" s="66" t="s">
        <v>95</v>
      </c>
      <c r="T9" s="4"/>
      <c r="U9" s="66" t="s">
        <v>95</v>
      </c>
      <c r="V9" s="66" t="s">
        <v>95</v>
      </c>
      <c r="W9" s="64"/>
      <c r="X9" s="66" t="s">
        <v>95</v>
      </c>
      <c r="Y9" s="66" t="s">
        <v>95</v>
      </c>
      <c r="Z9" s="66" t="s">
        <v>95</v>
      </c>
      <c r="AA9" s="66" t="s">
        <v>95</v>
      </c>
      <c r="AB9" s="66" t="s">
        <v>95</v>
      </c>
      <c r="AC9" s="66" t="s">
        <v>95</v>
      </c>
      <c r="AD9" s="66" t="s">
        <v>95</v>
      </c>
      <c r="AE9" s="67"/>
      <c r="AF9" s="66" t="s">
        <v>95</v>
      </c>
      <c r="AG9" s="67"/>
      <c r="AH9" s="66" t="s">
        <v>95</v>
      </c>
      <c r="AI9" s="66" t="s">
        <v>95</v>
      </c>
      <c r="AJ9" s="66" t="s">
        <v>95</v>
      </c>
      <c r="AK9" s="66" t="s">
        <v>95</v>
      </c>
      <c r="AL9" s="67"/>
      <c r="AM9" s="67"/>
      <c r="AN9" s="66" t="s">
        <v>95</v>
      </c>
      <c r="AO9" s="66" t="s">
        <v>95</v>
      </c>
      <c r="AP9" s="67"/>
      <c r="AQ9" s="67"/>
      <c r="AR9" s="66" t="s">
        <v>95</v>
      </c>
      <c r="AS9" s="66" t="s">
        <v>95</v>
      </c>
      <c r="AT9" s="67"/>
      <c r="AU9" s="66" t="s">
        <v>95</v>
      </c>
      <c r="AV9" s="66" t="s">
        <v>95</v>
      </c>
      <c r="AW9" s="66" t="s">
        <v>95</v>
      </c>
      <c r="AX9" s="64"/>
      <c r="AY9" s="66" t="s">
        <v>95</v>
      </c>
      <c r="AZ9" s="66" t="s">
        <v>95</v>
      </c>
      <c r="BA9" s="66" t="s">
        <v>95</v>
      </c>
      <c r="BB9" s="67"/>
      <c r="BC9" s="66" t="s">
        <v>95</v>
      </c>
      <c r="BD9" s="66" t="s">
        <v>95</v>
      </c>
      <c r="BE9" s="66" t="s">
        <v>95</v>
      </c>
      <c r="BF9" s="66" t="s">
        <v>95</v>
      </c>
      <c r="BG9" s="64"/>
      <c r="BH9" s="66" t="s">
        <v>95</v>
      </c>
      <c r="BI9" s="66" t="s">
        <v>95</v>
      </c>
      <c r="BJ9" s="66" t="s">
        <v>95</v>
      </c>
      <c r="BK9" s="66" t="s">
        <v>95</v>
      </c>
      <c r="BL9" s="66" t="s">
        <v>95</v>
      </c>
      <c r="BM9" s="66" t="s">
        <v>95</v>
      </c>
      <c r="BN9" s="66" t="s">
        <v>95</v>
      </c>
      <c r="BO9" s="66" t="s">
        <v>95</v>
      </c>
      <c r="BP9" s="66" t="s">
        <v>95</v>
      </c>
      <c r="BQ9" s="66" t="s">
        <v>95</v>
      </c>
      <c r="BR9" s="66" t="s">
        <v>95</v>
      </c>
      <c r="BS9" s="66" t="s">
        <v>95</v>
      </c>
      <c r="BT9" s="66" t="s">
        <v>95</v>
      </c>
      <c r="BU9" s="66" t="s">
        <v>95</v>
      </c>
      <c r="BV9" s="66" t="s">
        <v>95</v>
      </c>
    </row>
    <row r="10" spans="1:74" ht="39.950000000000003" customHeight="1" x14ac:dyDescent="0.3">
      <c r="A10" s="38"/>
      <c r="B10" s="17" t="s">
        <v>87</v>
      </c>
      <c r="C10" s="69" t="s">
        <v>95</v>
      </c>
      <c r="D10" s="11" t="s">
        <v>86</v>
      </c>
      <c r="E10" s="11" t="s">
        <v>23</v>
      </c>
      <c r="F10" s="7">
        <f t="shared" si="0"/>
        <v>4</v>
      </c>
      <c r="G10" s="65" t="s">
        <v>95</v>
      </c>
      <c r="H10" s="65" t="s">
        <v>95</v>
      </c>
      <c r="I10" s="65" t="s">
        <v>95</v>
      </c>
      <c r="J10" s="65" t="s">
        <v>95</v>
      </c>
      <c r="K10" s="66" t="s">
        <v>95</v>
      </c>
      <c r="L10" s="4"/>
      <c r="M10" s="66" t="s">
        <v>95</v>
      </c>
      <c r="N10" s="66" t="s">
        <v>95</v>
      </c>
      <c r="O10" s="4"/>
      <c r="P10" s="4"/>
      <c r="Q10" s="66" t="s">
        <v>95</v>
      </c>
      <c r="R10" s="66" t="s">
        <v>95</v>
      </c>
      <c r="S10" s="66" t="s">
        <v>95</v>
      </c>
      <c r="T10" s="4"/>
      <c r="U10" s="66" t="s">
        <v>95</v>
      </c>
      <c r="V10" s="66" t="s">
        <v>95</v>
      </c>
      <c r="W10" s="64"/>
      <c r="X10" s="66" t="s">
        <v>95</v>
      </c>
      <c r="Y10" s="66" t="s">
        <v>95</v>
      </c>
      <c r="Z10" s="66" t="s">
        <v>95</v>
      </c>
      <c r="AA10" s="66" t="s">
        <v>95</v>
      </c>
      <c r="AB10" s="66" t="s">
        <v>95</v>
      </c>
      <c r="AC10" s="66" t="s">
        <v>95</v>
      </c>
      <c r="AD10" s="66" t="s">
        <v>95</v>
      </c>
      <c r="AE10" s="66" t="s">
        <v>95</v>
      </c>
      <c r="AF10" s="66" t="s">
        <v>95</v>
      </c>
      <c r="AG10" s="66" t="s">
        <v>95</v>
      </c>
      <c r="AH10" s="66" t="s">
        <v>95</v>
      </c>
      <c r="AI10" s="66" t="s">
        <v>95</v>
      </c>
      <c r="AJ10" s="66" t="s">
        <v>95</v>
      </c>
      <c r="AK10" s="66" t="s">
        <v>95</v>
      </c>
      <c r="AL10" s="66" t="s">
        <v>95</v>
      </c>
      <c r="AM10" s="66" t="s">
        <v>95</v>
      </c>
      <c r="AN10" s="66" t="s">
        <v>95</v>
      </c>
      <c r="AO10" s="66" t="s">
        <v>95</v>
      </c>
      <c r="AP10" s="66" t="s">
        <v>95</v>
      </c>
      <c r="AQ10" s="66" t="s">
        <v>95</v>
      </c>
      <c r="AR10" s="66" t="s">
        <v>95</v>
      </c>
      <c r="AS10" s="66" t="s">
        <v>95</v>
      </c>
      <c r="AT10" s="66" t="s">
        <v>95</v>
      </c>
      <c r="AU10" s="66" t="s">
        <v>95</v>
      </c>
      <c r="AV10" s="66" t="s">
        <v>95</v>
      </c>
      <c r="AW10" s="66" t="s">
        <v>95</v>
      </c>
      <c r="AX10" s="66" t="s">
        <v>95</v>
      </c>
      <c r="AY10" s="66" t="s">
        <v>95</v>
      </c>
      <c r="AZ10" s="66" t="s">
        <v>95</v>
      </c>
      <c r="BA10" s="66" t="s">
        <v>95</v>
      </c>
      <c r="BB10" s="66" t="s">
        <v>95</v>
      </c>
      <c r="BC10" s="66" t="s">
        <v>95</v>
      </c>
      <c r="BD10" s="66" t="s">
        <v>95</v>
      </c>
      <c r="BE10" s="66" t="s">
        <v>95</v>
      </c>
      <c r="BF10" s="66" t="s">
        <v>95</v>
      </c>
      <c r="BG10" s="64"/>
      <c r="BH10" s="66" t="s">
        <v>95</v>
      </c>
      <c r="BI10" s="66" t="s">
        <v>95</v>
      </c>
      <c r="BJ10" s="66" t="s">
        <v>95</v>
      </c>
      <c r="BK10" s="66" t="s">
        <v>95</v>
      </c>
      <c r="BL10" s="66" t="s">
        <v>95</v>
      </c>
      <c r="BM10" s="66" t="s">
        <v>95</v>
      </c>
      <c r="BN10" s="66" t="s">
        <v>95</v>
      </c>
      <c r="BO10" s="66" t="s">
        <v>95</v>
      </c>
      <c r="BP10" s="66" t="s">
        <v>95</v>
      </c>
      <c r="BQ10" s="66" t="s">
        <v>95</v>
      </c>
      <c r="BR10" s="66" t="s">
        <v>95</v>
      </c>
      <c r="BS10" s="66" t="s">
        <v>95</v>
      </c>
      <c r="BT10" s="66" t="s">
        <v>95</v>
      </c>
      <c r="BU10" s="66" t="s">
        <v>95</v>
      </c>
      <c r="BV10" s="66" t="s">
        <v>95</v>
      </c>
    </row>
    <row r="11" spans="1:74" ht="39.950000000000003" customHeight="1" x14ac:dyDescent="0.3">
      <c r="A11" s="38"/>
      <c r="B11" s="15" t="s">
        <v>26</v>
      </c>
      <c r="C11" s="69" t="s">
        <v>95</v>
      </c>
      <c r="D11" s="4" t="s">
        <v>23</v>
      </c>
      <c r="E11" s="4" t="s">
        <v>23</v>
      </c>
      <c r="F11" s="7">
        <f t="shared" ref="F11:F13" si="1">IFERROR(IF(D11="Alto",3,IF(D11="Médio",2,IF(D11="Baixo",1,"")))+IF(E11="Alto",2,IF(E11="Médio",1,IF(E11="Baixo",0,""))),"")</f>
        <v>5</v>
      </c>
      <c r="G11" s="65" t="s">
        <v>95</v>
      </c>
      <c r="H11" s="65" t="s">
        <v>95</v>
      </c>
      <c r="I11" s="65" t="s">
        <v>95</v>
      </c>
      <c r="J11" s="65" t="s">
        <v>95</v>
      </c>
      <c r="K11" s="4"/>
      <c r="L11" s="4"/>
      <c r="M11" s="66" t="s">
        <v>95</v>
      </c>
      <c r="N11" s="66" t="s">
        <v>95</v>
      </c>
      <c r="O11" s="4"/>
      <c r="P11" s="4"/>
      <c r="Q11" s="66" t="s">
        <v>95</v>
      </c>
      <c r="R11" s="4"/>
      <c r="S11" s="66" t="s">
        <v>95</v>
      </c>
      <c r="T11" s="4"/>
      <c r="U11" s="64"/>
      <c r="V11" s="66" t="s">
        <v>95</v>
      </c>
      <c r="W11" s="66" t="s">
        <v>95</v>
      </c>
      <c r="X11" s="64"/>
      <c r="Y11" s="64"/>
      <c r="Z11" s="64"/>
      <c r="AA11" s="64"/>
      <c r="AB11" s="66" t="s">
        <v>95</v>
      </c>
      <c r="AC11" s="66" t="s">
        <v>95</v>
      </c>
      <c r="AD11" s="66" t="s">
        <v>95</v>
      </c>
      <c r="AE11" s="66" t="s">
        <v>95</v>
      </c>
      <c r="AF11" s="66" t="s">
        <v>95</v>
      </c>
      <c r="AG11" s="66" t="s">
        <v>95</v>
      </c>
      <c r="AH11" s="66" t="s">
        <v>95</v>
      </c>
      <c r="AI11" s="64"/>
      <c r="AJ11" s="66" t="s">
        <v>95</v>
      </c>
      <c r="AK11" s="66" t="s">
        <v>95</v>
      </c>
      <c r="AL11" s="66" t="s">
        <v>95</v>
      </c>
      <c r="AM11" s="66" t="s">
        <v>95</v>
      </c>
      <c r="AN11" s="66" t="s">
        <v>95</v>
      </c>
      <c r="AO11" s="66" t="s">
        <v>95</v>
      </c>
      <c r="AP11" s="66" t="s">
        <v>95</v>
      </c>
      <c r="AQ11" s="66" t="s">
        <v>95</v>
      </c>
      <c r="AR11" s="66" t="s">
        <v>95</v>
      </c>
      <c r="AS11" s="66" t="s">
        <v>95</v>
      </c>
      <c r="AT11" s="66" t="s">
        <v>95</v>
      </c>
      <c r="AU11" s="64"/>
      <c r="AV11" s="64"/>
      <c r="AW11" s="66" t="s">
        <v>95</v>
      </c>
      <c r="AX11" s="66" t="s">
        <v>95</v>
      </c>
      <c r="AY11" s="64"/>
      <c r="AZ11" s="64"/>
      <c r="BA11" s="66" t="s">
        <v>95</v>
      </c>
      <c r="BB11" s="66" t="s">
        <v>95</v>
      </c>
      <c r="BC11" s="66" t="s">
        <v>95</v>
      </c>
      <c r="BD11" s="66" t="s">
        <v>95</v>
      </c>
      <c r="BE11" s="66" t="s">
        <v>95</v>
      </c>
      <c r="BF11" s="66" t="s">
        <v>95</v>
      </c>
      <c r="BG11" s="66" t="s">
        <v>95</v>
      </c>
      <c r="BH11" s="66" t="s">
        <v>95</v>
      </c>
      <c r="BI11" s="64"/>
      <c r="BJ11" s="66" t="s">
        <v>95</v>
      </c>
      <c r="BK11" s="66" t="s">
        <v>95</v>
      </c>
      <c r="BL11" s="4"/>
      <c r="BM11" s="66" t="s">
        <v>95</v>
      </c>
      <c r="BN11" s="66" t="s">
        <v>95</v>
      </c>
      <c r="BO11" s="66" t="s">
        <v>95</v>
      </c>
      <c r="BP11" s="66" t="s">
        <v>95</v>
      </c>
      <c r="BQ11" s="66" t="s">
        <v>95</v>
      </c>
      <c r="BR11" s="66" t="s">
        <v>95</v>
      </c>
      <c r="BS11" s="66" t="s">
        <v>95</v>
      </c>
      <c r="BT11" s="66" t="s">
        <v>95</v>
      </c>
      <c r="BU11" s="66" t="s">
        <v>95</v>
      </c>
      <c r="BV11" s="66" t="s">
        <v>95</v>
      </c>
    </row>
    <row r="12" spans="1:74" ht="39.950000000000003" customHeight="1" x14ac:dyDescent="0.3">
      <c r="A12" s="38"/>
      <c r="B12" s="15" t="s">
        <v>27</v>
      </c>
      <c r="C12" s="69" t="s">
        <v>95</v>
      </c>
      <c r="D12" s="4" t="s">
        <v>23</v>
      </c>
      <c r="E12" s="4" t="s">
        <v>23</v>
      </c>
      <c r="F12" s="7">
        <f t="shared" si="1"/>
        <v>5</v>
      </c>
      <c r="G12" s="65" t="s">
        <v>95</v>
      </c>
      <c r="H12" s="65" t="s">
        <v>95</v>
      </c>
      <c r="I12" s="65" t="s">
        <v>95</v>
      </c>
      <c r="J12" s="65" t="s">
        <v>95</v>
      </c>
      <c r="K12" s="66" t="s">
        <v>95</v>
      </c>
      <c r="L12" s="66" t="s">
        <v>95</v>
      </c>
      <c r="M12" s="4"/>
      <c r="N12" s="66" t="s">
        <v>95</v>
      </c>
      <c r="O12" s="66" t="s">
        <v>95</v>
      </c>
      <c r="P12" s="68"/>
      <c r="Q12" s="66" t="s">
        <v>95</v>
      </c>
      <c r="R12" s="66" t="s">
        <v>95</v>
      </c>
      <c r="S12" s="66" t="s">
        <v>95</v>
      </c>
      <c r="T12" s="4"/>
      <c r="U12" s="64"/>
      <c r="V12" s="64"/>
      <c r="W12" s="64"/>
      <c r="X12" s="64"/>
      <c r="Y12" s="64"/>
      <c r="Z12" s="66" t="s">
        <v>95</v>
      </c>
      <c r="AA12" s="64"/>
      <c r="AB12" s="66" t="s">
        <v>95</v>
      </c>
      <c r="AC12" s="66" t="s">
        <v>95</v>
      </c>
      <c r="AD12" s="64"/>
      <c r="AE12" s="64"/>
      <c r="AF12" s="64"/>
      <c r="AG12" s="64"/>
      <c r="AH12" s="66" t="s">
        <v>95</v>
      </c>
      <c r="AI12" s="64"/>
      <c r="AJ12" s="66" t="s">
        <v>95</v>
      </c>
      <c r="AK12" s="66" t="s">
        <v>95</v>
      </c>
      <c r="AL12" s="66" t="s">
        <v>95</v>
      </c>
      <c r="AM12" s="66" t="s">
        <v>95</v>
      </c>
      <c r="AN12" s="66" t="s">
        <v>95</v>
      </c>
      <c r="AO12" s="66" t="s">
        <v>95</v>
      </c>
      <c r="AP12" s="66" t="s">
        <v>95</v>
      </c>
      <c r="AQ12" s="66" t="s">
        <v>95</v>
      </c>
      <c r="AR12" s="64"/>
      <c r="AS12" s="64"/>
      <c r="AT12" s="64"/>
      <c r="AU12" s="64"/>
      <c r="AV12" s="64"/>
      <c r="AW12" s="66" t="s">
        <v>95</v>
      </c>
      <c r="AX12" s="64"/>
      <c r="AY12" s="66" t="s">
        <v>95</v>
      </c>
      <c r="AZ12" s="66" t="s">
        <v>95</v>
      </c>
      <c r="BA12" s="64"/>
      <c r="BB12" s="64"/>
      <c r="BC12" s="66" t="s">
        <v>95</v>
      </c>
      <c r="BD12" s="64"/>
      <c r="BE12" s="66" t="s">
        <v>95</v>
      </c>
      <c r="BF12" s="64"/>
      <c r="BG12" s="66" t="s">
        <v>95</v>
      </c>
      <c r="BH12" s="66" t="s">
        <v>95</v>
      </c>
      <c r="BI12" s="64"/>
      <c r="BJ12" s="66" t="s">
        <v>95</v>
      </c>
      <c r="BK12" s="66" t="s">
        <v>95</v>
      </c>
      <c r="BL12" s="4"/>
      <c r="BM12" s="66" t="s">
        <v>95</v>
      </c>
      <c r="BN12" s="66" t="s">
        <v>95</v>
      </c>
      <c r="BO12" s="66" t="s">
        <v>95</v>
      </c>
      <c r="BP12" s="66" t="s">
        <v>95</v>
      </c>
      <c r="BQ12" s="66" t="s">
        <v>95</v>
      </c>
      <c r="BR12" s="66" t="s">
        <v>95</v>
      </c>
      <c r="BS12" s="66" t="s">
        <v>95</v>
      </c>
      <c r="BT12" s="66" t="s">
        <v>95</v>
      </c>
      <c r="BU12" s="66" t="s">
        <v>95</v>
      </c>
      <c r="BV12" s="66" t="s">
        <v>95</v>
      </c>
    </row>
    <row r="13" spans="1:74" ht="39.950000000000003" customHeight="1" x14ac:dyDescent="0.3">
      <c r="A13" s="38"/>
      <c r="B13" s="15" t="s">
        <v>82</v>
      </c>
      <c r="C13" s="69" t="s">
        <v>95</v>
      </c>
      <c r="D13" s="4" t="s">
        <v>23</v>
      </c>
      <c r="E13" s="4" t="s">
        <v>23</v>
      </c>
      <c r="F13" s="7">
        <f t="shared" si="1"/>
        <v>5</v>
      </c>
      <c r="G13" s="65" t="s">
        <v>95</v>
      </c>
      <c r="H13" s="65" t="s">
        <v>95</v>
      </c>
      <c r="I13" s="65" t="s">
        <v>95</v>
      </c>
      <c r="J13" s="65" t="s">
        <v>95</v>
      </c>
      <c r="K13" s="66" t="s">
        <v>95</v>
      </c>
      <c r="L13" s="66" t="s">
        <v>95</v>
      </c>
      <c r="M13" s="66" t="s">
        <v>95</v>
      </c>
      <c r="N13" s="66" t="s">
        <v>95</v>
      </c>
      <c r="O13" s="66" t="s">
        <v>95</v>
      </c>
      <c r="P13" s="68"/>
      <c r="Q13" s="66" t="s">
        <v>95</v>
      </c>
      <c r="R13" s="66" t="s">
        <v>95</v>
      </c>
      <c r="S13" s="66" t="s">
        <v>95</v>
      </c>
      <c r="T13" s="66" t="s">
        <v>95</v>
      </c>
      <c r="U13" s="64"/>
      <c r="V13" s="64"/>
      <c r="W13" s="64"/>
      <c r="X13" s="64"/>
      <c r="Y13" s="64"/>
      <c r="Z13" s="64"/>
      <c r="AA13" s="66" t="s">
        <v>95</v>
      </c>
      <c r="AB13" s="66" t="s">
        <v>95</v>
      </c>
      <c r="AC13" s="66" t="s">
        <v>95</v>
      </c>
      <c r="AD13" s="64"/>
      <c r="AE13" s="64"/>
      <c r="AF13" s="64"/>
      <c r="AG13" s="64"/>
      <c r="AH13" s="66" t="s">
        <v>95</v>
      </c>
      <c r="AI13" s="64"/>
      <c r="AJ13" s="66" t="s">
        <v>95</v>
      </c>
      <c r="AK13" s="66" t="s">
        <v>95</v>
      </c>
      <c r="AL13" s="66" t="s">
        <v>95</v>
      </c>
      <c r="AM13" s="66" t="s">
        <v>95</v>
      </c>
      <c r="AN13" s="66" t="s">
        <v>95</v>
      </c>
      <c r="AO13" s="66" t="s">
        <v>95</v>
      </c>
      <c r="AP13" s="66" t="s">
        <v>95</v>
      </c>
      <c r="AQ13" s="66" t="s">
        <v>95</v>
      </c>
      <c r="AR13" s="64"/>
      <c r="AS13" s="66" t="s">
        <v>95</v>
      </c>
      <c r="AT13" s="64"/>
      <c r="AU13" s="64"/>
      <c r="AV13" s="64"/>
      <c r="AW13" s="66" t="s">
        <v>95</v>
      </c>
      <c r="AX13" s="64"/>
      <c r="AY13" s="66" t="s">
        <v>95</v>
      </c>
      <c r="AZ13" s="64"/>
      <c r="BA13" s="64"/>
      <c r="BB13" s="64"/>
      <c r="BC13" s="66" t="s">
        <v>95</v>
      </c>
      <c r="BD13" s="64"/>
      <c r="BE13" s="66" t="s">
        <v>95</v>
      </c>
      <c r="BF13" s="64"/>
      <c r="BG13" s="64"/>
      <c r="BH13" s="66" t="s">
        <v>95</v>
      </c>
      <c r="BI13" s="64"/>
      <c r="BJ13" s="66" t="s">
        <v>95</v>
      </c>
      <c r="BK13" s="66" t="s">
        <v>95</v>
      </c>
      <c r="BL13" s="66" t="s">
        <v>95</v>
      </c>
      <c r="BM13" s="66" t="s">
        <v>95</v>
      </c>
      <c r="BN13" s="66" t="s">
        <v>95</v>
      </c>
      <c r="BO13" s="66" t="s">
        <v>95</v>
      </c>
      <c r="BP13" s="66" t="s">
        <v>95</v>
      </c>
      <c r="BQ13" s="66" t="s">
        <v>95</v>
      </c>
      <c r="BR13" s="66" t="s">
        <v>95</v>
      </c>
      <c r="BS13" s="66" t="s">
        <v>95</v>
      </c>
      <c r="BT13" s="66" t="s">
        <v>95</v>
      </c>
      <c r="BU13" s="66" t="s">
        <v>95</v>
      </c>
      <c r="BV13" s="66" t="s">
        <v>95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1:B1"/>
    <mergeCell ref="A2:C6"/>
    <mergeCell ref="BQ5:BV6"/>
    <mergeCell ref="K3:BV4"/>
    <mergeCell ref="A8:A13"/>
    <mergeCell ref="D3:F6"/>
    <mergeCell ref="G3:J3"/>
    <mergeCell ref="G4:J6"/>
    <mergeCell ref="AR5:BP6"/>
    <mergeCell ref="K5:S6"/>
    <mergeCell ref="T5:V6"/>
    <mergeCell ref="W5:AC6"/>
    <mergeCell ref="AD5:AI6"/>
    <mergeCell ref="AJ5:AQ6"/>
  </mergeCells>
  <conditionalFormatting sqref="F8:F1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1"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2021-07-09T01:19:59Z</dcterms:modified>
</cp:coreProperties>
</file>